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60" windowHeight="12405" activeTab="0"/>
  </bookViews>
  <sheets>
    <sheet name="Caliente City" sheetId="1" r:id="rId1"/>
    <sheet name="Sheet2" sheetId="2" r:id="rId2"/>
    <sheet name="Sheet3" sheetId="3" r:id="rId3"/>
  </sheets>
  <definedNames>
    <definedName name="CostOfStation">'Caliente City'!$D$14:$K$14</definedName>
    <definedName name="MaxResponseTime">'Caliente City'!$B$21</definedName>
    <definedName name="NumberCovering">'Caliente City'!$L$17:$L$24</definedName>
    <definedName name="One">'Caliente City'!$N$17:$N$24</definedName>
    <definedName name="ResponseTime">'Caliente City'!$D$5:$K$12</definedName>
    <definedName name="solver_adj" localSheetId="0" hidden="1">'Caliente City'!$D$29:$K$29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'Caliente City'!$L$17:$L$24</definedName>
    <definedName name="solver_lhs2" localSheetId="0" hidden="1">'Caliente City'!$D$29:$K$29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'Caliente City'!$N$29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5</definedName>
    <definedName name="solver_reo" localSheetId="0" hidden="1">2</definedName>
    <definedName name="solver_rep" localSheetId="0" hidden="1">2</definedName>
    <definedName name="solver_rhs1" localSheetId="0" hidden="1">One</definedName>
    <definedName name="solver_rhs2" localSheetId="0" hidden="1">binary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ationInTract?">'Caliente City'!$D$29:$K$29</definedName>
    <definedName name="TotalCost">'Caliente City'!$N$29</definedName>
  </definedNames>
  <calcPr fullCalcOnLoad="1"/>
</workbook>
</file>

<file path=xl/sharedStrings.xml><?xml version="1.0" encoding="utf-8"?>
<sst xmlns="http://schemas.openxmlformats.org/spreadsheetml/2006/main" count="44" uniqueCount="34">
  <si>
    <t>Caliente City Fire Station Location Problem</t>
  </si>
  <si>
    <t>Response</t>
  </si>
  <si>
    <t>Times</t>
  </si>
  <si>
    <t>(Minutes)</t>
  </si>
  <si>
    <t>for a Fire</t>
  </si>
  <si>
    <t>in Tract</t>
  </si>
  <si>
    <t>Fire Station in Tract</t>
  </si>
  <si>
    <t>Time</t>
  </si>
  <si>
    <t>&lt;=</t>
  </si>
  <si>
    <t>Minutes?</t>
  </si>
  <si>
    <t>Number</t>
  </si>
  <si>
    <t>&gt;=</t>
  </si>
  <si>
    <t>Station in Tract?</t>
  </si>
  <si>
    <t>Cost of Station</t>
  </si>
  <si>
    <t>($thousands)</t>
  </si>
  <si>
    <t>Total</t>
  </si>
  <si>
    <t>Cost</t>
  </si>
  <si>
    <t>Covering</t>
  </si>
  <si>
    <t>CostOfStation</t>
  </si>
  <si>
    <t>MaxResponseTime</t>
  </si>
  <si>
    <t>NumberCovering</t>
  </si>
  <si>
    <t>One</t>
  </si>
  <si>
    <t>ResponseTime</t>
  </si>
  <si>
    <t>StationInTract?</t>
  </si>
  <si>
    <t>TotalCost</t>
  </si>
  <si>
    <t>Range Name</t>
  </si>
  <si>
    <t>Cells</t>
  </si>
  <si>
    <t>D14:K14</t>
  </si>
  <si>
    <t>B21</t>
  </si>
  <si>
    <t>L17:L24</t>
  </si>
  <si>
    <t>N17:N24</t>
  </si>
  <si>
    <t>D5:K12</t>
  </si>
  <si>
    <t>D29:K29</t>
  </si>
  <si>
    <t>N29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</si>
</sst>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4" xfId="0" applyNumberFormat="1" applyFill="1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6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3" max="3" width="3.421875" style="2" customWidth="1"/>
    <col min="4" max="11" width="4.7109375" style="2" customWidth="1"/>
    <col min="13" max="13" width="3.28125" style="0" bestFit="1" customWidth="1"/>
    <col min="14" max="14" width="11.7109375" style="0" bestFit="1" customWidth="1"/>
    <col min="15" max="15" width="5.7109375" style="0" customWidth="1"/>
    <col min="16" max="16" width="17.00390625" style="0" bestFit="1" customWidth="1"/>
  </cols>
  <sheetData>
    <row r="1" ht="18">
      <c r="A1" s="1" t="s">
        <v>0</v>
      </c>
    </row>
    <row r="2" ht="13.5" thickBot="1"/>
    <row r="3" spans="7:17" ht="13.5" thickBot="1">
      <c r="G3" s="2" t="s">
        <v>6</v>
      </c>
      <c r="P3" s="28" t="s">
        <v>25</v>
      </c>
      <c r="Q3" s="29" t="s">
        <v>26</v>
      </c>
    </row>
    <row r="4" spans="4:17" ht="12.7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P4" s="24" t="s">
        <v>18</v>
      </c>
      <c r="Q4" s="25" t="s">
        <v>27</v>
      </c>
    </row>
    <row r="5" spans="3:17" ht="12.75">
      <c r="C5" s="2">
        <v>1</v>
      </c>
      <c r="D5" s="3">
        <v>2</v>
      </c>
      <c r="E5" s="3">
        <v>8</v>
      </c>
      <c r="F5" s="3">
        <v>18</v>
      </c>
      <c r="G5" s="3">
        <v>9</v>
      </c>
      <c r="H5" s="3">
        <v>23</v>
      </c>
      <c r="I5" s="3">
        <v>22</v>
      </c>
      <c r="J5" s="3">
        <v>16</v>
      </c>
      <c r="K5" s="3">
        <v>28</v>
      </c>
      <c r="P5" s="24" t="s">
        <v>19</v>
      </c>
      <c r="Q5" s="25" t="s">
        <v>28</v>
      </c>
    </row>
    <row r="6" spans="2:17" ht="12.75">
      <c r="B6" s="2" t="s">
        <v>1</v>
      </c>
      <c r="C6" s="2">
        <v>2</v>
      </c>
      <c r="D6" s="3">
        <v>9</v>
      </c>
      <c r="E6" s="3">
        <v>3</v>
      </c>
      <c r="F6" s="3">
        <v>10</v>
      </c>
      <c r="G6" s="3">
        <v>12</v>
      </c>
      <c r="H6" s="3">
        <v>16</v>
      </c>
      <c r="I6" s="3">
        <v>14</v>
      </c>
      <c r="J6" s="3">
        <v>21</v>
      </c>
      <c r="K6" s="3">
        <v>25</v>
      </c>
      <c r="P6" s="24" t="s">
        <v>20</v>
      </c>
      <c r="Q6" s="25" t="s">
        <v>29</v>
      </c>
    </row>
    <row r="7" spans="2:17" ht="12.75">
      <c r="B7" s="2" t="s">
        <v>2</v>
      </c>
      <c r="C7" s="2">
        <v>3</v>
      </c>
      <c r="D7" s="3">
        <v>17</v>
      </c>
      <c r="E7" s="3">
        <v>8</v>
      </c>
      <c r="F7" s="3">
        <v>4</v>
      </c>
      <c r="G7" s="3">
        <v>20</v>
      </c>
      <c r="H7" s="3">
        <v>21</v>
      </c>
      <c r="I7" s="3">
        <v>8</v>
      </c>
      <c r="J7" s="3">
        <v>22</v>
      </c>
      <c r="K7" s="3">
        <v>17</v>
      </c>
      <c r="P7" s="24" t="s">
        <v>21</v>
      </c>
      <c r="Q7" s="25" t="s">
        <v>30</v>
      </c>
    </row>
    <row r="8" spans="2:17" ht="12.75">
      <c r="B8" s="2" t="s">
        <v>3</v>
      </c>
      <c r="C8" s="2">
        <v>4</v>
      </c>
      <c r="D8" s="3">
        <v>10</v>
      </c>
      <c r="E8" s="3">
        <v>13</v>
      </c>
      <c r="F8" s="3">
        <v>19</v>
      </c>
      <c r="G8" s="3">
        <v>2</v>
      </c>
      <c r="H8" s="3">
        <v>18</v>
      </c>
      <c r="I8" s="3">
        <v>21</v>
      </c>
      <c r="J8" s="3">
        <v>6</v>
      </c>
      <c r="K8" s="3">
        <v>12</v>
      </c>
      <c r="P8" s="24" t="s">
        <v>22</v>
      </c>
      <c r="Q8" s="25" t="s">
        <v>31</v>
      </c>
    </row>
    <row r="9" spans="2:17" ht="12.75">
      <c r="B9" s="2" t="s">
        <v>4</v>
      </c>
      <c r="C9" s="2">
        <v>5</v>
      </c>
      <c r="D9" s="3">
        <v>21</v>
      </c>
      <c r="E9" s="3">
        <v>12</v>
      </c>
      <c r="F9" s="3">
        <v>16</v>
      </c>
      <c r="G9" s="3">
        <v>13</v>
      </c>
      <c r="H9" s="3">
        <v>5</v>
      </c>
      <c r="I9" s="3">
        <v>11</v>
      </c>
      <c r="J9" s="3">
        <v>9</v>
      </c>
      <c r="K9" s="3">
        <v>12</v>
      </c>
      <c r="P9" s="24" t="s">
        <v>23</v>
      </c>
      <c r="Q9" s="25" t="s">
        <v>32</v>
      </c>
    </row>
    <row r="10" spans="2:17" ht="13.5" thickBot="1">
      <c r="B10" s="2" t="s">
        <v>5</v>
      </c>
      <c r="C10" s="2">
        <v>6</v>
      </c>
      <c r="D10" s="3">
        <v>25</v>
      </c>
      <c r="E10" s="3">
        <v>15</v>
      </c>
      <c r="F10" s="3">
        <v>7</v>
      </c>
      <c r="G10" s="3">
        <v>21</v>
      </c>
      <c r="H10" s="3">
        <v>15</v>
      </c>
      <c r="I10" s="3">
        <v>3</v>
      </c>
      <c r="J10" s="3">
        <v>14</v>
      </c>
      <c r="K10" s="3">
        <v>8</v>
      </c>
      <c r="P10" s="26" t="s">
        <v>24</v>
      </c>
      <c r="Q10" s="27" t="s">
        <v>33</v>
      </c>
    </row>
    <row r="11" spans="2:11" ht="12.75">
      <c r="B11" s="2"/>
      <c r="C11" s="2">
        <v>7</v>
      </c>
      <c r="D11" s="3">
        <v>14</v>
      </c>
      <c r="E11" s="3">
        <v>22</v>
      </c>
      <c r="F11" s="3">
        <v>18</v>
      </c>
      <c r="G11" s="3">
        <v>7</v>
      </c>
      <c r="H11" s="3">
        <v>13</v>
      </c>
      <c r="I11" s="3">
        <v>15</v>
      </c>
      <c r="J11" s="3">
        <v>2</v>
      </c>
      <c r="K11" s="3">
        <v>9</v>
      </c>
    </row>
    <row r="12" spans="3:12" ht="12.75">
      <c r="C12" s="2">
        <v>8</v>
      </c>
      <c r="D12" s="3">
        <v>30</v>
      </c>
      <c r="E12" s="3">
        <v>24</v>
      </c>
      <c r="F12" s="3">
        <v>15</v>
      </c>
      <c r="G12" s="3">
        <v>14</v>
      </c>
      <c r="H12" s="3">
        <v>17</v>
      </c>
      <c r="I12" s="3">
        <v>9</v>
      </c>
      <c r="J12" s="3">
        <v>8</v>
      </c>
      <c r="K12" s="3">
        <v>3</v>
      </c>
      <c r="L12" s="2"/>
    </row>
    <row r="13" spans="3:12" s="13" customFormat="1" ht="12.75"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3:12" ht="12.75">
      <c r="C14" s="15" t="s">
        <v>13</v>
      </c>
      <c r="D14" s="3">
        <v>350</v>
      </c>
      <c r="E14" s="3">
        <v>250</v>
      </c>
      <c r="F14" s="3">
        <v>450</v>
      </c>
      <c r="G14" s="3">
        <v>300</v>
      </c>
      <c r="H14" s="3">
        <v>50</v>
      </c>
      <c r="I14" s="3">
        <v>400</v>
      </c>
      <c r="J14" s="3">
        <v>300</v>
      </c>
      <c r="K14" s="3">
        <v>200</v>
      </c>
      <c r="L14" s="2"/>
    </row>
    <row r="15" spans="3:12" s="19" customFormat="1" ht="12.75">
      <c r="C15" s="21" t="s">
        <v>14</v>
      </c>
      <c r="D15" s="20"/>
      <c r="E15" s="20"/>
      <c r="F15" s="20"/>
      <c r="G15" s="20"/>
      <c r="H15" s="20"/>
      <c r="I15" s="20"/>
      <c r="J15" s="20"/>
      <c r="K15" s="20"/>
      <c r="L15" s="20" t="s">
        <v>10</v>
      </c>
    </row>
    <row r="16" ht="13.5" thickBot="1">
      <c r="L16" s="2" t="s">
        <v>17</v>
      </c>
    </row>
    <row r="17" spans="3:14" ht="12.75">
      <c r="C17" s="2">
        <v>1</v>
      </c>
      <c r="D17" s="5">
        <f aca="true" t="shared" si="0" ref="D17:K24">IF(D5&lt;=MaxResponseTime,1,0)</f>
        <v>1</v>
      </c>
      <c r="E17" s="6">
        <f t="shared" si="0"/>
        <v>1</v>
      </c>
      <c r="F17" s="6">
        <f t="shared" si="0"/>
        <v>0</v>
      </c>
      <c r="G17" s="6">
        <f t="shared" si="0"/>
        <v>1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7">
        <f t="shared" si="0"/>
        <v>0</v>
      </c>
      <c r="L17" s="22">
        <f aca="true" t="shared" si="1" ref="L17:L24">SUMPRODUCT(D17:K17,StationInTract?)</f>
        <v>1</v>
      </c>
      <c r="M17" t="s">
        <v>11</v>
      </c>
      <c r="N17" s="3">
        <v>1</v>
      </c>
    </row>
    <row r="18" spans="2:14" ht="12.75">
      <c r="B18" s="2" t="s">
        <v>1</v>
      </c>
      <c r="C18" s="2">
        <v>2</v>
      </c>
      <c r="D18" s="8">
        <f t="shared" si="0"/>
        <v>1</v>
      </c>
      <c r="E18" s="4">
        <f t="shared" si="0"/>
        <v>1</v>
      </c>
      <c r="F18" s="4">
        <f t="shared" si="0"/>
        <v>1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9">
        <f t="shared" si="0"/>
        <v>0</v>
      </c>
      <c r="L18" s="22">
        <f t="shared" si="1"/>
        <v>1</v>
      </c>
      <c r="M18" t="s">
        <v>11</v>
      </c>
      <c r="N18" s="3">
        <v>1</v>
      </c>
    </row>
    <row r="19" spans="2:14" ht="12.75">
      <c r="B19" s="2" t="s">
        <v>7</v>
      </c>
      <c r="C19" s="2">
        <v>3</v>
      </c>
      <c r="D19" s="8">
        <f t="shared" si="0"/>
        <v>0</v>
      </c>
      <c r="E19" s="4">
        <f t="shared" si="0"/>
        <v>1</v>
      </c>
      <c r="F19" s="4">
        <f t="shared" si="0"/>
        <v>1</v>
      </c>
      <c r="G19" s="4">
        <f t="shared" si="0"/>
        <v>0</v>
      </c>
      <c r="H19" s="4">
        <f t="shared" si="0"/>
        <v>0</v>
      </c>
      <c r="I19" s="4">
        <f t="shared" si="0"/>
        <v>1</v>
      </c>
      <c r="J19" s="4">
        <f t="shared" si="0"/>
        <v>0</v>
      </c>
      <c r="K19" s="9">
        <f t="shared" si="0"/>
        <v>0</v>
      </c>
      <c r="L19" s="22">
        <f t="shared" si="1"/>
        <v>1</v>
      </c>
      <c r="M19" t="s">
        <v>11</v>
      </c>
      <c r="N19" s="3">
        <v>1</v>
      </c>
    </row>
    <row r="20" spans="2:14" ht="12.75">
      <c r="B20" s="2" t="s">
        <v>8</v>
      </c>
      <c r="C20" s="2">
        <v>4</v>
      </c>
      <c r="D20" s="8">
        <f t="shared" si="0"/>
        <v>1</v>
      </c>
      <c r="E20" s="4">
        <f t="shared" si="0"/>
        <v>0</v>
      </c>
      <c r="F20" s="4">
        <f t="shared" si="0"/>
        <v>0</v>
      </c>
      <c r="G20" s="4">
        <f t="shared" si="0"/>
        <v>1</v>
      </c>
      <c r="H20" s="4">
        <f t="shared" si="0"/>
        <v>0</v>
      </c>
      <c r="I20" s="4">
        <f t="shared" si="0"/>
        <v>0</v>
      </c>
      <c r="J20" s="4">
        <f t="shared" si="0"/>
        <v>1</v>
      </c>
      <c r="K20" s="9">
        <f t="shared" si="0"/>
        <v>0</v>
      </c>
      <c r="L20" s="22">
        <f t="shared" si="1"/>
        <v>1</v>
      </c>
      <c r="M20" t="s">
        <v>11</v>
      </c>
      <c r="N20" s="3">
        <v>1</v>
      </c>
    </row>
    <row r="21" spans="2:14" ht="12.75">
      <c r="B21" s="3">
        <v>10</v>
      </c>
      <c r="C21" s="2">
        <v>5</v>
      </c>
      <c r="D21" s="8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1</v>
      </c>
      <c r="I21" s="4">
        <f t="shared" si="0"/>
        <v>0</v>
      </c>
      <c r="J21" s="4">
        <f t="shared" si="0"/>
        <v>1</v>
      </c>
      <c r="K21" s="9">
        <f t="shared" si="0"/>
        <v>0</v>
      </c>
      <c r="L21" s="22">
        <f t="shared" si="1"/>
        <v>1</v>
      </c>
      <c r="M21" t="s">
        <v>11</v>
      </c>
      <c r="N21" s="3">
        <v>1</v>
      </c>
    </row>
    <row r="22" spans="2:14" ht="12.75">
      <c r="B22" s="2" t="s">
        <v>9</v>
      </c>
      <c r="C22" s="2">
        <v>6</v>
      </c>
      <c r="D22" s="8">
        <f t="shared" si="0"/>
        <v>0</v>
      </c>
      <c r="E22" s="4">
        <f t="shared" si="0"/>
        <v>0</v>
      </c>
      <c r="F22" s="4">
        <f t="shared" si="0"/>
        <v>1</v>
      </c>
      <c r="G22" s="4">
        <f t="shared" si="0"/>
        <v>0</v>
      </c>
      <c r="H22" s="4">
        <f t="shared" si="0"/>
        <v>0</v>
      </c>
      <c r="I22" s="4">
        <f t="shared" si="0"/>
        <v>1</v>
      </c>
      <c r="J22" s="4">
        <f t="shared" si="0"/>
        <v>0</v>
      </c>
      <c r="K22" s="9">
        <f t="shared" si="0"/>
        <v>1</v>
      </c>
      <c r="L22" s="22">
        <f t="shared" si="1"/>
        <v>1</v>
      </c>
      <c r="M22" t="s">
        <v>11</v>
      </c>
      <c r="N22" s="3">
        <v>1</v>
      </c>
    </row>
    <row r="23" spans="3:14" ht="12.75">
      <c r="C23" s="2">
        <v>7</v>
      </c>
      <c r="D23" s="8">
        <f t="shared" si="0"/>
        <v>0</v>
      </c>
      <c r="E23" s="4">
        <f t="shared" si="0"/>
        <v>0</v>
      </c>
      <c r="F23" s="4">
        <f t="shared" si="0"/>
        <v>0</v>
      </c>
      <c r="G23" s="4">
        <f t="shared" si="0"/>
        <v>1</v>
      </c>
      <c r="H23" s="4">
        <f t="shared" si="0"/>
        <v>0</v>
      </c>
      <c r="I23" s="4">
        <f t="shared" si="0"/>
        <v>0</v>
      </c>
      <c r="J23" s="4">
        <f t="shared" si="0"/>
        <v>1</v>
      </c>
      <c r="K23" s="9">
        <f t="shared" si="0"/>
        <v>1</v>
      </c>
      <c r="L23" s="22">
        <f t="shared" si="1"/>
        <v>2</v>
      </c>
      <c r="M23" t="s">
        <v>11</v>
      </c>
      <c r="N23" s="3">
        <v>1</v>
      </c>
    </row>
    <row r="24" spans="3:14" ht="13.5" thickBot="1">
      <c r="C24" s="2">
        <v>8</v>
      </c>
      <c r="D24" s="10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0</v>
      </c>
      <c r="H24" s="11">
        <f t="shared" si="0"/>
        <v>0</v>
      </c>
      <c r="I24" s="11">
        <f t="shared" si="0"/>
        <v>1</v>
      </c>
      <c r="J24" s="11">
        <f t="shared" si="0"/>
        <v>1</v>
      </c>
      <c r="K24" s="12">
        <f t="shared" si="0"/>
        <v>1</v>
      </c>
      <c r="L24" s="22">
        <f t="shared" si="1"/>
        <v>2</v>
      </c>
      <c r="M24" t="s">
        <v>11</v>
      </c>
      <c r="N24" s="3">
        <v>1</v>
      </c>
    </row>
    <row r="25" spans="3:14" s="13" customFormat="1" ht="12.75">
      <c r="C25" s="14"/>
      <c r="D25" s="22"/>
      <c r="E25" s="22"/>
      <c r="F25" s="22"/>
      <c r="G25" s="22"/>
      <c r="H25" s="22"/>
      <c r="I25" s="22"/>
      <c r="J25" s="22"/>
      <c r="K25" s="22"/>
      <c r="L25" s="22"/>
      <c r="N25" s="14"/>
    </row>
    <row r="26" spans="4:14" ht="12.75">
      <c r="D26" s="4"/>
      <c r="E26" s="4"/>
      <c r="F26" s="4"/>
      <c r="G26" s="4"/>
      <c r="H26" s="4"/>
      <c r="I26" s="4"/>
      <c r="J26" s="4"/>
      <c r="K26" s="4"/>
      <c r="L26" s="22"/>
      <c r="N26" s="14" t="s">
        <v>15</v>
      </c>
    </row>
    <row r="27" spans="7:14" ht="12.75">
      <c r="G27" s="2" t="s">
        <v>6</v>
      </c>
      <c r="L27" s="22"/>
      <c r="N27" s="14" t="s">
        <v>16</v>
      </c>
    </row>
    <row r="28" spans="4:14" ht="13.5" thickBot="1">
      <c r="D28" s="2">
        <v>1</v>
      </c>
      <c r="E28" s="2">
        <v>2</v>
      </c>
      <c r="F28" s="2">
        <v>3</v>
      </c>
      <c r="G28" s="2">
        <v>4</v>
      </c>
      <c r="H28" s="2">
        <v>5</v>
      </c>
      <c r="I28" s="2">
        <v>6</v>
      </c>
      <c r="J28" s="2">
        <v>7</v>
      </c>
      <c r="K28" s="2">
        <v>8</v>
      </c>
      <c r="N28" s="2" t="s">
        <v>14</v>
      </c>
    </row>
    <row r="29" spans="3:14" ht="13.5" thickBot="1">
      <c r="C29" s="15" t="s">
        <v>12</v>
      </c>
      <c r="D29" s="16">
        <v>0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1</v>
      </c>
      <c r="K29" s="18">
        <v>1</v>
      </c>
      <c r="N29" s="23">
        <f>SUMPRODUCT(CostOfStation,StationInTract?)</f>
        <v>750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School</dc:creator>
  <cp:keywords/>
  <dc:description/>
  <cp:lastModifiedBy>Business School</cp:lastModifiedBy>
  <dcterms:created xsi:type="dcterms:W3CDTF">2006-04-24T04:00:27Z</dcterms:created>
  <dcterms:modified xsi:type="dcterms:W3CDTF">2006-10-27T07:44:12Z</dcterms:modified>
  <cp:category/>
  <cp:version/>
  <cp:contentType/>
  <cp:contentStatus/>
</cp:coreProperties>
</file>